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ávrh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<sst xmlns="http://schemas.openxmlformats.org/spreadsheetml/2006/main" count="196" uniqueCount="83">
  <si>
    <t xml:space="preserve">Schválený rozpočet na rok 2021 - časť výdavky</t>
  </si>
  <si>
    <t xml:space="preserve">FNC</t>
  </si>
  <si>
    <t xml:space="preserve">POL</t>
  </si>
  <si>
    <t xml:space="preserve">Text</t>
  </si>
  <si>
    <t xml:space="preserve">skutočnosť </t>
  </si>
  <si>
    <t xml:space="preserve">skutočnosť</t>
  </si>
  <si>
    <t xml:space="preserve">návrh</t>
  </si>
  <si>
    <t xml:space="preserve">Bežný rozpočet</t>
  </si>
  <si>
    <t xml:space="preserve">Všeobecné verejné služby</t>
  </si>
  <si>
    <t xml:space="preserve">0111</t>
  </si>
  <si>
    <t xml:space="preserve">61…</t>
  </si>
  <si>
    <t xml:space="preserve">Mzdy, platy</t>
  </si>
  <si>
    <t xml:space="preserve">62…</t>
  </si>
  <si>
    <t xml:space="preserve">Poistné a príspevok do poisovní</t>
  </si>
  <si>
    <t xml:space="preserve">63…</t>
  </si>
  <si>
    <t xml:space="preserve">Tovary a ïalšie služby</t>
  </si>
  <si>
    <t xml:space="preserve">64…</t>
  </si>
  <si>
    <t xml:space="preserve">Bežné transfery</t>
  </si>
  <si>
    <t xml:space="preserve">Finančná a rozpočtová časť</t>
  </si>
  <si>
    <t xml:space="preserve">0112</t>
  </si>
  <si>
    <t xml:space="preserve">Evidencia obyvateľov</t>
  </si>
  <si>
    <t xml:space="preserve">0133</t>
  </si>
  <si>
    <t xml:space="preserve">Verejné služby</t>
  </si>
  <si>
    <t xml:space="preserve">0160</t>
  </si>
  <si>
    <t xml:space="preserve">Transakcie verejného dlhu</t>
  </si>
  <si>
    <t xml:space="preserve">0170</t>
  </si>
  <si>
    <t xml:space="preserve">65…</t>
  </si>
  <si>
    <t xml:space="preserve">Splácanie úrokov</t>
  </si>
  <si>
    <t xml:space="preserve">Ochrana pred požiarmi</t>
  </si>
  <si>
    <t xml:space="preserve">0320</t>
  </si>
  <si>
    <t xml:space="preserve">Všeobecná pracovná oblasť</t>
  </si>
  <si>
    <t xml:space="preserve">0412</t>
  </si>
  <si>
    <t xml:space="preserve">Cestná doprava</t>
  </si>
  <si>
    <t xml:space="preserve">0443</t>
  </si>
  <si>
    <t xml:space="preserve">0451</t>
  </si>
  <si>
    <t xml:space="preserve">Nakladanie s odpadmi /TKO/</t>
  </si>
  <si>
    <t xml:space="preserve">0510</t>
  </si>
  <si>
    <t xml:space="preserve">Nakladanie s odpadovými vodami</t>
  </si>
  <si>
    <t xml:space="preserve">0520</t>
  </si>
  <si>
    <t xml:space="preserve">Ochrana ŽP</t>
  </si>
  <si>
    <t xml:space="preserve">0560</t>
  </si>
  <si>
    <t xml:space="preserve">Rozvoj obce</t>
  </si>
  <si>
    <t xml:space="preserve">0620</t>
  </si>
  <si>
    <t xml:space="preserve">Tovary a ďalšie služby</t>
  </si>
  <si>
    <t xml:space="preserve">Verejné osvetlenie</t>
  </si>
  <si>
    <t xml:space="preserve">0640</t>
  </si>
  <si>
    <t xml:space="preserve">Ochrana zdravie</t>
  </si>
  <si>
    <t xml:space="preserve">0740</t>
  </si>
  <si>
    <t xml:space="preserve">61...</t>
  </si>
  <si>
    <t xml:space="preserve">Mzdy, platy, služobné príjmy </t>
  </si>
  <si>
    <t xml:space="preserve">63...</t>
  </si>
  <si>
    <t xml:space="preserve">Rekreačné a športové služby</t>
  </si>
  <si>
    <t xml:space="preserve">0810</t>
  </si>
  <si>
    <t xml:space="preserve">Kultúrne služby</t>
  </si>
  <si>
    <t xml:space="preserve">0820</t>
  </si>
  <si>
    <t xml:space="preserve">Cintorín</t>
  </si>
  <si>
    <t xml:space="preserve">0840</t>
  </si>
  <si>
    <t xml:space="preserve">Mzdy, platy, služobné príjmy</t>
  </si>
  <si>
    <t xml:space="preserve">62...</t>
  </si>
  <si>
    <t xml:space="preserve">Materské školy</t>
  </si>
  <si>
    <t xml:space="preserve">09111</t>
  </si>
  <si>
    <t xml:space="preserve">Centrá voľného času</t>
  </si>
  <si>
    <t xml:space="preserve">0950</t>
  </si>
  <si>
    <t xml:space="preserve">Nezamestnanosť /ÚPSVaR/</t>
  </si>
  <si>
    <t xml:space="preserve">1050</t>
  </si>
  <si>
    <t xml:space="preserve">Spolu za bežný rozpočet</t>
  </si>
  <si>
    <t xml:space="preserve">Kapitálový rozpočet</t>
  </si>
  <si>
    <t xml:space="preserve">71…</t>
  </si>
  <si>
    <t xml:space="preserve">Kapitálky-rekonštrukcia strechy</t>
  </si>
  <si>
    <t xml:space="preserve">Kapitálky-požiarna zbrojnica</t>
  </si>
  <si>
    <t xml:space="preserve">Obstarávanie kapitálových aktív</t>
  </si>
  <si>
    <t xml:space="preserve">Nákup motorového prostriedku</t>
  </si>
  <si>
    <t xml:space="preserve">0830</t>
  </si>
  <si>
    <t xml:space="preserve">Kapitálky-rozhlas</t>
  </si>
  <si>
    <t xml:space="preserve">Kapitálky-nákup pozemkov</t>
  </si>
  <si>
    <t xml:space="preserve">Spolu za kapitálový rozpočet</t>
  </si>
  <si>
    <t xml:space="preserve">Finančné operácie</t>
  </si>
  <si>
    <t xml:space="preserve">82…</t>
  </si>
  <si>
    <t xml:space="preserve">Splácanie istín</t>
  </si>
  <si>
    <t xml:space="preserve">Spolu za finančné operácie</t>
  </si>
  <si>
    <t xml:space="preserve">CELKOVÝ SÚČET</t>
  </si>
  <si>
    <t xml:space="preserve">Vyvesené dňa: 26.4.2021</t>
  </si>
  <si>
    <t xml:space="preserve">Starosta obce: Pavel Haško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</si>
</sst>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@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6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D9D9D9"/>
        <bgColor rgb="FFC0C0C0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6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6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6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6" fillId="0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6" fillId="0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6" fillId="2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6" fillId="0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5" fontId="7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7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7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7" fillId="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0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8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8" fillId="2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8" fillId="0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7" fillId="2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7" fillId="0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9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9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9" fillId="2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9" fillId="0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10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10" fillId="2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0" fillId="2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3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10" fillId="4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J92"/>
  <sheetViews>
    <sheetView showFormulas="false" showGridLines="true" showRowColHeaders="true" showZeros="true" rightToLeft="false" tabSelected="true" showOutlineSymbols="true" defaultGridColor="true" view="normal" topLeftCell="A76" colorId="64" zoomScale="100" zoomScaleNormal="100" zoomScalePageLayoutView="100" workbookViewId="0">
      <selection pane="topLeft" activeCell="A90" activeCellId="0" sqref="A90"/>
    </sheetView>
  </sheetViews>
  <sheetFormatPr defaultColWidth="8.578125" defaultRowHeight="15" zeroHeight="false" outlineLevelRow="0" outlineLevelCol="0"/>
  <cols>
    <col collapsed="false" customWidth="true" hidden="false" outlineLevel="0" max="1" min="1" style="0" width="8.86"/>
    <col collapsed="false" customWidth="true" hidden="false" outlineLevel="0" max="2" min="2" style="0" width="6.71"/>
    <col collapsed="false" customWidth="true" hidden="false" outlineLevel="0" max="3" min="3" style="1" width="32.71"/>
    <col collapsed="false" customWidth="true" hidden="false" outlineLevel="0" max="4" min="4" style="2" width="12.42"/>
    <col collapsed="false" customWidth="true" hidden="false" outlineLevel="0" max="6" min="5" style="2" width="11.71"/>
    <col collapsed="false" customWidth="true" hidden="false" outlineLevel="0" max="7" min="7" style="2" width="11.14"/>
    <col collapsed="false" customWidth="true" hidden="false" outlineLevel="0" max="8" min="8" style="2" width="11.71"/>
    <col collapsed="false" customWidth="true" hidden="false" outlineLevel="0" max="9" min="9" style="2" width="10.14"/>
    <col collapsed="false" customWidth="true" hidden="false" outlineLevel="0" max="10" min="10" style="2" width="11.71"/>
  </cols>
  <sheetData>
    <row r="2" customFormat="false" ht="32.8" hidden="false" customHeight="false" outlineLevel="0" collapsed="false">
      <c r="C2" s="3" t="s">
        <v>0</v>
      </c>
    </row>
    <row r="3" customFormat="false" ht="21" hidden="false" customHeight="false" outlineLevel="0" collapsed="false">
      <c r="C3" s="3"/>
    </row>
    <row r="4" customFormat="false" ht="19.5" hidden="false" customHeight="false" outlineLevel="0" collapsed="false">
      <c r="C4" s="4"/>
    </row>
    <row r="5" s="11" customFormat="true" ht="21" hidden="false" customHeight="true" outlineLevel="0" collapsed="false">
      <c r="A5" s="5" t="s">
        <v>1</v>
      </c>
      <c r="B5" s="6" t="s">
        <v>2</v>
      </c>
      <c r="C5" s="7" t="s">
        <v>3</v>
      </c>
      <c r="D5" s="8" t="s">
        <v>4</v>
      </c>
      <c r="E5" s="8" t="s">
        <v>5</v>
      </c>
      <c r="F5" s="8" t="s">
        <v>6</v>
      </c>
      <c r="G5" s="8" t="s">
        <v>5</v>
      </c>
      <c r="H5" s="9" t="s">
        <v>6</v>
      </c>
      <c r="I5" s="8" t="s">
        <v>6</v>
      </c>
      <c r="J5" s="10" t="s">
        <v>6</v>
      </c>
    </row>
    <row r="6" customFormat="false" ht="16.5" hidden="false" customHeight="true" outlineLevel="0" collapsed="false">
      <c r="A6" s="12"/>
      <c r="B6" s="13"/>
      <c r="C6" s="14"/>
      <c r="D6" s="15" t="n">
        <v>2018</v>
      </c>
      <c r="E6" s="16" t="n">
        <v>2019</v>
      </c>
      <c r="F6" s="16" t="n">
        <v>2020</v>
      </c>
      <c r="G6" s="16" t="n">
        <v>2020</v>
      </c>
      <c r="H6" s="17" t="n">
        <v>2021</v>
      </c>
      <c r="I6" s="16"/>
      <c r="J6" s="18" t="n">
        <v>2023</v>
      </c>
    </row>
    <row r="7" customFormat="false" ht="16.5" hidden="false" customHeight="true" outlineLevel="0" collapsed="false">
      <c r="A7" s="19"/>
      <c r="B7" s="20"/>
      <c r="C7" s="21" t="s">
        <v>7</v>
      </c>
      <c r="D7" s="22"/>
      <c r="E7" s="23"/>
      <c r="F7" s="23"/>
      <c r="G7" s="23"/>
      <c r="H7" s="24"/>
      <c r="I7" s="23"/>
      <c r="J7" s="25"/>
    </row>
    <row r="8" customFormat="false" ht="16.5" hidden="false" customHeight="true" outlineLevel="0" collapsed="false">
      <c r="A8" s="19"/>
      <c r="B8" s="20"/>
      <c r="C8" s="26" t="s">
        <v>8</v>
      </c>
      <c r="D8" s="22"/>
      <c r="E8" s="23"/>
      <c r="F8" s="23"/>
      <c r="G8" s="23"/>
      <c r="H8" s="24"/>
      <c r="I8" s="23"/>
      <c r="J8" s="25"/>
    </row>
    <row r="9" customFormat="false" ht="15" hidden="false" customHeight="false" outlineLevel="0" collapsed="false">
      <c r="A9" s="27" t="s">
        <v>9</v>
      </c>
      <c r="B9" s="28" t="s">
        <v>10</v>
      </c>
      <c r="C9" s="29" t="s">
        <v>11</v>
      </c>
      <c r="D9" s="30" t="n">
        <v>27426.17</v>
      </c>
      <c r="E9" s="30" t="n">
        <v>30923.36</v>
      </c>
      <c r="F9" s="30" t="n">
        <v>35104</v>
      </c>
      <c r="G9" s="30" t="n">
        <v>27920.08</v>
      </c>
      <c r="H9" s="31" t="n">
        <v>35000</v>
      </c>
      <c r="I9" s="30" t="n">
        <v>35000</v>
      </c>
      <c r="J9" s="32" t="n">
        <v>35000</v>
      </c>
    </row>
    <row r="10" customFormat="false" ht="15" hidden="false" customHeight="false" outlineLevel="0" collapsed="false">
      <c r="A10" s="27" t="s">
        <v>9</v>
      </c>
      <c r="B10" s="28" t="s">
        <v>12</v>
      </c>
      <c r="C10" s="29" t="s">
        <v>13</v>
      </c>
      <c r="D10" s="30" t="n">
        <v>10163.78</v>
      </c>
      <c r="E10" s="30" t="n">
        <v>11201.88</v>
      </c>
      <c r="F10" s="30" t="n">
        <v>12300</v>
      </c>
      <c r="G10" s="30" t="n">
        <v>9582.39</v>
      </c>
      <c r="H10" s="31" t="n">
        <v>12300</v>
      </c>
      <c r="I10" s="30" t="n">
        <v>12300</v>
      </c>
      <c r="J10" s="32" t="n">
        <v>12300</v>
      </c>
    </row>
    <row r="11" customFormat="false" ht="15" hidden="false" customHeight="false" outlineLevel="0" collapsed="false">
      <c r="A11" s="27" t="s">
        <v>9</v>
      </c>
      <c r="B11" s="28" t="s">
        <v>14</v>
      </c>
      <c r="C11" s="29" t="s">
        <v>15</v>
      </c>
      <c r="D11" s="30" t="n">
        <v>12551.57</v>
      </c>
      <c r="E11" s="30" t="n">
        <v>22070.92</v>
      </c>
      <c r="F11" s="30" t="n">
        <v>23000</v>
      </c>
      <c r="G11" s="30" t="n">
        <v>31991.77</v>
      </c>
      <c r="H11" s="31" t="n">
        <v>32000</v>
      </c>
      <c r="I11" s="30" t="n">
        <v>32000</v>
      </c>
      <c r="J11" s="32" t="n">
        <v>32000</v>
      </c>
    </row>
    <row r="12" customFormat="false" ht="15" hidden="false" customHeight="false" outlineLevel="0" collapsed="false">
      <c r="A12" s="27" t="s">
        <v>9</v>
      </c>
      <c r="B12" s="28" t="s">
        <v>16</v>
      </c>
      <c r="C12" s="29" t="s">
        <v>17</v>
      </c>
      <c r="D12" s="30" t="n">
        <v>159.7</v>
      </c>
      <c r="E12" s="30" t="n">
        <v>294.43</v>
      </c>
      <c r="F12" s="30" t="n">
        <v>300</v>
      </c>
      <c r="G12" s="30" t="n">
        <v>1321.4</v>
      </c>
      <c r="H12" s="31" t="n">
        <v>300</v>
      </c>
      <c r="I12" s="30" t="n">
        <v>300</v>
      </c>
      <c r="J12" s="32" t="n">
        <v>300</v>
      </c>
    </row>
    <row r="13" customFormat="false" ht="15.75" hidden="false" customHeight="false" outlineLevel="0" collapsed="false">
      <c r="A13" s="27"/>
      <c r="B13" s="28"/>
      <c r="C13" s="33" t="s">
        <v>18</v>
      </c>
      <c r="D13" s="30"/>
      <c r="E13" s="30"/>
      <c r="F13" s="30"/>
      <c r="G13" s="30"/>
      <c r="H13" s="31"/>
      <c r="I13" s="30"/>
      <c r="J13" s="32"/>
    </row>
    <row r="14" customFormat="false" ht="15" hidden="false" customHeight="false" outlineLevel="0" collapsed="false">
      <c r="A14" s="27" t="s">
        <v>19</v>
      </c>
      <c r="B14" s="28" t="s">
        <v>10</v>
      </c>
      <c r="C14" s="29" t="s">
        <v>11</v>
      </c>
      <c r="D14" s="30" t="n">
        <v>1124.7</v>
      </c>
      <c r="E14" s="30" t="n">
        <v>1308.3</v>
      </c>
      <c r="F14" s="30" t="n">
        <v>1400</v>
      </c>
      <c r="G14" s="30" t="n">
        <v>1414.51</v>
      </c>
      <c r="H14" s="31" t="n">
        <v>1800</v>
      </c>
      <c r="I14" s="30" t="n">
        <v>1800</v>
      </c>
      <c r="J14" s="32" t="n">
        <v>1800</v>
      </c>
    </row>
    <row r="15" customFormat="false" ht="15" hidden="false" customHeight="false" outlineLevel="0" collapsed="false">
      <c r="A15" s="27" t="s">
        <v>19</v>
      </c>
      <c r="B15" s="28" t="s">
        <v>12</v>
      </c>
      <c r="C15" s="29" t="s">
        <v>13</v>
      </c>
      <c r="D15" s="30" t="n">
        <v>394.09</v>
      </c>
      <c r="E15" s="30" t="n">
        <v>458.35</v>
      </c>
      <c r="F15" s="30" t="n">
        <v>504</v>
      </c>
      <c r="G15" s="30" t="n">
        <v>407.82</v>
      </c>
      <c r="H15" s="31" t="n">
        <v>550</v>
      </c>
      <c r="I15" s="30" t="n">
        <v>550</v>
      </c>
      <c r="J15" s="32" t="n">
        <v>550</v>
      </c>
    </row>
    <row r="16" customFormat="false" ht="15" hidden="false" customHeight="false" outlineLevel="0" collapsed="false">
      <c r="A16" s="27" t="s">
        <v>19</v>
      </c>
      <c r="B16" s="28" t="s">
        <v>14</v>
      </c>
      <c r="C16" s="29" t="s">
        <v>15</v>
      </c>
      <c r="D16" s="30" t="n">
        <v>682.72</v>
      </c>
      <c r="E16" s="30" t="n">
        <v>683.41</v>
      </c>
      <c r="F16" s="30" t="n">
        <v>760</v>
      </c>
      <c r="G16" s="30" t="n">
        <v>647.39</v>
      </c>
      <c r="H16" s="31" t="n">
        <v>800</v>
      </c>
      <c r="I16" s="30" t="n">
        <v>800</v>
      </c>
      <c r="J16" s="32" t="n">
        <v>800</v>
      </c>
    </row>
    <row r="17" customFormat="false" ht="15.75" hidden="false" customHeight="false" outlineLevel="0" collapsed="false">
      <c r="A17" s="27"/>
      <c r="B17" s="28"/>
      <c r="C17" s="33" t="s">
        <v>20</v>
      </c>
      <c r="D17" s="30"/>
      <c r="E17" s="30"/>
      <c r="F17" s="30"/>
      <c r="G17" s="30"/>
      <c r="H17" s="31"/>
      <c r="I17" s="30"/>
      <c r="J17" s="32"/>
    </row>
    <row r="18" customFormat="false" ht="15" hidden="false" customHeight="false" outlineLevel="0" collapsed="false">
      <c r="A18" s="27" t="s">
        <v>21</v>
      </c>
      <c r="B18" s="28" t="s">
        <v>14</v>
      </c>
      <c r="C18" s="29" t="s">
        <v>15</v>
      </c>
      <c r="D18" s="30" t="n">
        <v>135.33</v>
      </c>
      <c r="E18" s="30" t="n">
        <v>134.16</v>
      </c>
      <c r="F18" s="30" t="n">
        <v>160</v>
      </c>
      <c r="G18" s="30" t="n">
        <v>143.1</v>
      </c>
      <c r="H18" s="31" t="n">
        <v>160</v>
      </c>
      <c r="I18" s="30" t="n">
        <v>160</v>
      </c>
      <c r="J18" s="32" t="n">
        <v>160</v>
      </c>
    </row>
    <row r="19" customFormat="false" ht="15.75" hidden="false" customHeight="false" outlineLevel="0" collapsed="false">
      <c r="A19" s="27"/>
      <c r="B19" s="28"/>
      <c r="C19" s="33" t="s">
        <v>22</v>
      </c>
      <c r="D19" s="30"/>
      <c r="E19" s="30"/>
      <c r="F19" s="30"/>
      <c r="G19" s="30"/>
      <c r="H19" s="31"/>
      <c r="I19" s="30"/>
      <c r="J19" s="32"/>
    </row>
    <row r="20" customFormat="false" ht="15" hidden="false" customHeight="false" outlineLevel="0" collapsed="false">
      <c r="A20" s="27" t="s">
        <v>23</v>
      </c>
      <c r="B20" s="28" t="s">
        <v>10</v>
      </c>
      <c r="C20" s="29" t="s">
        <v>11</v>
      </c>
      <c r="D20" s="30" t="n">
        <v>68</v>
      </c>
      <c r="E20" s="30" t="n">
        <v>180</v>
      </c>
      <c r="F20" s="30" t="n">
        <v>0</v>
      </c>
      <c r="G20" s="30" t="n">
        <v>0</v>
      </c>
      <c r="H20" s="31" t="n">
        <v>0</v>
      </c>
      <c r="I20" s="30" t="n">
        <v>0</v>
      </c>
      <c r="J20" s="32" t="n">
        <v>0</v>
      </c>
    </row>
    <row r="21" customFormat="false" ht="15" hidden="false" customHeight="false" outlineLevel="0" collapsed="false">
      <c r="A21" s="27" t="s">
        <v>23</v>
      </c>
      <c r="B21" s="28" t="s">
        <v>12</v>
      </c>
      <c r="C21" s="29" t="s">
        <v>13</v>
      </c>
      <c r="D21" s="30" t="n">
        <v>26.61</v>
      </c>
      <c r="E21" s="30" t="n">
        <v>84.57</v>
      </c>
      <c r="F21" s="30" t="n">
        <v>0</v>
      </c>
      <c r="G21" s="30" t="n">
        <v>0</v>
      </c>
      <c r="H21" s="31" t="n">
        <v>0</v>
      </c>
      <c r="I21" s="30" t="n">
        <v>0</v>
      </c>
      <c r="J21" s="32" t="n">
        <v>0</v>
      </c>
    </row>
    <row r="22" customFormat="false" ht="15" hidden="false" customHeight="false" outlineLevel="0" collapsed="false">
      <c r="A22" s="27" t="s">
        <v>23</v>
      </c>
      <c r="B22" s="28" t="s">
        <v>14</v>
      </c>
      <c r="C22" s="29" t="s">
        <v>15</v>
      </c>
      <c r="D22" s="30" t="n">
        <v>319.47</v>
      </c>
      <c r="E22" s="30" t="n">
        <v>1347.46</v>
      </c>
      <c r="F22" s="30" t="n">
        <v>1300</v>
      </c>
      <c r="G22" s="30" t="n">
        <v>681.96</v>
      </c>
      <c r="H22" s="31" t="n">
        <v>1300</v>
      </c>
      <c r="I22" s="30" t="n">
        <v>0</v>
      </c>
      <c r="J22" s="32" t="n">
        <v>1300</v>
      </c>
    </row>
    <row r="23" customFormat="false" ht="15.75" hidden="false" customHeight="false" outlineLevel="0" collapsed="false">
      <c r="A23" s="27"/>
      <c r="B23" s="28"/>
      <c r="C23" s="33" t="s">
        <v>24</v>
      </c>
      <c r="D23" s="30"/>
      <c r="E23" s="30"/>
      <c r="F23" s="30"/>
      <c r="G23" s="30"/>
      <c r="H23" s="31"/>
      <c r="I23" s="30"/>
      <c r="J23" s="32"/>
    </row>
    <row r="24" customFormat="false" ht="15" hidden="false" customHeight="false" outlineLevel="0" collapsed="false">
      <c r="A24" s="27" t="s">
        <v>25</v>
      </c>
      <c r="B24" s="28" t="s">
        <v>26</v>
      </c>
      <c r="C24" s="29" t="s">
        <v>27</v>
      </c>
      <c r="D24" s="30" t="n">
        <v>562.88</v>
      </c>
      <c r="E24" s="30" t="n">
        <v>539.38</v>
      </c>
      <c r="F24" s="30" t="n">
        <v>550</v>
      </c>
      <c r="G24" s="30" t="n">
        <v>502.72</v>
      </c>
      <c r="H24" s="31" t="n">
        <v>550</v>
      </c>
      <c r="I24" s="30" t="n">
        <v>550</v>
      </c>
      <c r="J24" s="32" t="n">
        <v>550</v>
      </c>
    </row>
    <row r="25" customFormat="false" ht="15.75" hidden="false" customHeight="false" outlineLevel="0" collapsed="false">
      <c r="A25" s="27"/>
      <c r="B25" s="28"/>
      <c r="C25" s="33" t="s">
        <v>28</v>
      </c>
      <c r="D25" s="30"/>
      <c r="E25" s="30"/>
      <c r="F25" s="30"/>
      <c r="G25" s="30"/>
      <c r="H25" s="31"/>
      <c r="I25" s="30"/>
      <c r="J25" s="32"/>
    </row>
    <row r="26" customFormat="false" ht="15" hidden="false" customHeight="false" outlineLevel="0" collapsed="false">
      <c r="A26" s="27" t="s">
        <v>29</v>
      </c>
      <c r="B26" s="28" t="s">
        <v>14</v>
      </c>
      <c r="C26" s="29" t="s">
        <v>15</v>
      </c>
      <c r="D26" s="30" t="n">
        <v>2345.39</v>
      </c>
      <c r="E26" s="30" t="n">
        <v>2148.3</v>
      </c>
      <c r="F26" s="30" t="n">
        <v>2000</v>
      </c>
      <c r="G26" s="30" t="n">
        <v>3068.17</v>
      </c>
      <c r="H26" s="31" t="n">
        <v>2000</v>
      </c>
      <c r="I26" s="30" t="n">
        <v>2000</v>
      </c>
      <c r="J26" s="32" t="n">
        <v>2000</v>
      </c>
    </row>
    <row r="27" customFormat="false" ht="15" hidden="false" customHeight="false" outlineLevel="0" collapsed="false">
      <c r="A27" s="27" t="s">
        <v>29</v>
      </c>
      <c r="B27" s="28" t="s">
        <v>16</v>
      </c>
      <c r="C27" s="29" t="s">
        <v>17</v>
      </c>
      <c r="D27" s="30" t="n">
        <v>0</v>
      </c>
      <c r="E27" s="30" t="n">
        <v>0</v>
      </c>
      <c r="F27" s="30" t="n">
        <v>0</v>
      </c>
      <c r="G27" s="30" t="n">
        <v>0</v>
      </c>
      <c r="H27" s="31" t="n">
        <v>0</v>
      </c>
      <c r="I27" s="30" t="n">
        <v>0</v>
      </c>
      <c r="J27" s="32" t="n">
        <v>0</v>
      </c>
    </row>
    <row r="28" customFormat="false" ht="15.75" hidden="false" customHeight="false" outlineLevel="0" collapsed="false">
      <c r="A28" s="27"/>
      <c r="B28" s="28"/>
      <c r="C28" s="33" t="s">
        <v>30</v>
      </c>
      <c r="D28" s="30"/>
      <c r="E28" s="30"/>
      <c r="F28" s="30"/>
      <c r="G28" s="30"/>
      <c r="H28" s="31"/>
      <c r="I28" s="30"/>
      <c r="J28" s="32"/>
    </row>
    <row r="29" customFormat="false" ht="15" hidden="false" customHeight="false" outlineLevel="0" collapsed="false">
      <c r="A29" s="27" t="s">
        <v>31</v>
      </c>
      <c r="B29" s="28" t="s">
        <v>10</v>
      </c>
      <c r="C29" s="29" t="s">
        <v>11</v>
      </c>
      <c r="D29" s="30" t="n">
        <v>0</v>
      </c>
      <c r="E29" s="30" t="n">
        <v>0</v>
      </c>
      <c r="F29" s="30" t="n">
        <v>0</v>
      </c>
      <c r="G29" s="30" t="n">
        <v>0</v>
      </c>
      <c r="H29" s="31" t="n">
        <v>0</v>
      </c>
      <c r="I29" s="30" t="n">
        <v>0</v>
      </c>
      <c r="J29" s="32" t="n">
        <v>0</v>
      </c>
    </row>
    <row r="30" customFormat="false" ht="15" hidden="false" customHeight="false" outlineLevel="0" collapsed="false">
      <c r="A30" s="27" t="s">
        <v>31</v>
      </c>
      <c r="B30" s="28" t="s">
        <v>12</v>
      </c>
      <c r="C30" s="29" t="s">
        <v>13</v>
      </c>
      <c r="D30" s="30" t="n">
        <v>0</v>
      </c>
      <c r="E30" s="30" t="n">
        <v>0</v>
      </c>
      <c r="F30" s="30" t="n">
        <v>0</v>
      </c>
      <c r="G30" s="30" t="n">
        <v>0</v>
      </c>
      <c r="H30" s="31" t="n">
        <v>0</v>
      </c>
      <c r="I30" s="30" t="n">
        <v>0</v>
      </c>
      <c r="J30" s="32" t="n">
        <v>0</v>
      </c>
    </row>
    <row r="31" customFormat="false" ht="15.75" hidden="false" customHeight="false" outlineLevel="0" collapsed="false">
      <c r="A31" s="27"/>
      <c r="B31" s="28"/>
      <c r="C31" s="33" t="s">
        <v>32</v>
      </c>
      <c r="D31" s="30"/>
      <c r="E31" s="30"/>
      <c r="F31" s="30"/>
      <c r="G31" s="30"/>
      <c r="H31" s="31"/>
      <c r="I31" s="30"/>
      <c r="J31" s="32"/>
    </row>
    <row r="32" customFormat="false" ht="15" hidden="false" customHeight="false" outlineLevel="0" collapsed="false">
      <c r="A32" s="27" t="s">
        <v>33</v>
      </c>
      <c r="B32" s="28" t="s">
        <v>16</v>
      </c>
      <c r="C32" s="29" t="s">
        <v>17</v>
      </c>
      <c r="D32" s="30" t="n">
        <v>711.56</v>
      </c>
      <c r="E32" s="30" t="n">
        <v>696.27</v>
      </c>
      <c r="F32" s="30" t="n">
        <v>700</v>
      </c>
      <c r="G32" s="30" t="n">
        <v>740.52</v>
      </c>
      <c r="H32" s="31" t="n">
        <v>750</v>
      </c>
      <c r="I32" s="30" t="n">
        <v>750</v>
      </c>
      <c r="J32" s="32" t="n">
        <v>750</v>
      </c>
    </row>
    <row r="33" customFormat="false" ht="15" hidden="false" customHeight="false" outlineLevel="0" collapsed="false">
      <c r="A33" s="27" t="s">
        <v>34</v>
      </c>
      <c r="B33" s="28" t="s">
        <v>14</v>
      </c>
      <c r="C33" s="29" t="s">
        <v>15</v>
      </c>
      <c r="D33" s="30" t="n">
        <v>2401.58</v>
      </c>
      <c r="E33" s="30" t="n">
        <v>4708.4</v>
      </c>
      <c r="F33" s="30" t="n">
        <v>2850</v>
      </c>
      <c r="G33" s="30" t="n">
        <v>4463.75</v>
      </c>
      <c r="H33" s="31" t="n">
        <v>4500</v>
      </c>
      <c r="I33" s="30" t="n">
        <v>4500</v>
      </c>
      <c r="J33" s="32" t="n">
        <v>4500</v>
      </c>
    </row>
    <row r="34" customFormat="false" ht="15.75" hidden="false" customHeight="false" outlineLevel="0" collapsed="false">
      <c r="A34" s="27"/>
      <c r="B34" s="28"/>
      <c r="C34" s="33" t="s">
        <v>35</v>
      </c>
      <c r="D34" s="30"/>
      <c r="E34" s="30"/>
      <c r="F34" s="30"/>
      <c r="G34" s="30"/>
      <c r="H34" s="31"/>
      <c r="I34" s="30"/>
      <c r="J34" s="32"/>
    </row>
    <row r="35" customFormat="false" ht="15" hidden="false" customHeight="false" outlineLevel="0" collapsed="false">
      <c r="A35" s="27" t="s">
        <v>36</v>
      </c>
      <c r="B35" s="28" t="s">
        <v>14</v>
      </c>
      <c r="C35" s="29" t="s">
        <v>15</v>
      </c>
      <c r="D35" s="30" t="n">
        <v>4738.14</v>
      </c>
      <c r="E35" s="30" t="n">
        <v>6238.34</v>
      </c>
      <c r="F35" s="30" t="n">
        <v>6200</v>
      </c>
      <c r="G35" s="30" t="n">
        <v>6858.83</v>
      </c>
      <c r="H35" s="31" t="n">
        <v>7000</v>
      </c>
      <c r="I35" s="30" t="n">
        <v>7000</v>
      </c>
      <c r="J35" s="32" t="n">
        <v>7000</v>
      </c>
    </row>
    <row r="36" customFormat="false" ht="15" hidden="false" customHeight="false" outlineLevel="0" collapsed="false">
      <c r="A36" s="27" t="s">
        <v>36</v>
      </c>
      <c r="B36" s="28" t="s">
        <v>16</v>
      </c>
      <c r="C36" s="29" t="s">
        <v>17</v>
      </c>
      <c r="D36" s="30" t="n">
        <v>229.2</v>
      </c>
      <c r="E36" s="30" t="n">
        <v>650.4</v>
      </c>
      <c r="F36" s="30" t="n">
        <v>700</v>
      </c>
      <c r="G36" s="30" t="n">
        <v>434.4</v>
      </c>
      <c r="H36" s="31" t="n">
        <v>450</v>
      </c>
      <c r="I36" s="30" t="n">
        <v>450</v>
      </c>
      <c r="J36" s="32" t="n">
        <v>450</v>
      </c>
    </row>
    <row r="37" customFormat="false" ht="31.5" hidden="false" customHeight="false" outlineLevel="0" collapsed="false">
      <c r="A37" s="27"/>
      <c r="B37" s="28"/>
      <c r="C37" s="33" t="s">
        <v>37</v>
      </c>
      <c r="D37" s="30"/>
      <c r="E37" s="30"/>
      <c r="F37" s="30"/>
      <c r="G37" s="30"/>
      <c r="H37" s="31"/>
      <c r="I37" s="30"/>
      <c r="J37" s="32"/>
    </row>
    <row r="38" customFormat="false" ht="15" hidden="false" customHeight="false" outlineLevel="0" collapsed="false">
      <c r="A38" s="27" t="s">
        <v>38</v>
      </c>
      <c r="B38" s="28" t="s">
        <v>12</v>
      </c>
      <c r="C38" s="29" t="s">
        <v>13</v>
      </c>
      <c r="D38" s="30" t="n">
        <v>378.84</v>
      </c>
      <c r="E38" s="30" t="n">
        <v>370.59</v>
      </c>
      <c r="F38" s="30" t="n">
        <v>440</v>
      </c>
      <c r="G38" s="30" t="n">
        <v>386.09</v>
      </c>
      <c r="H38" s="31" t="n">
        <v>440</v>
      </c>
      <c r="I38" s="30" t="n">
        <v>440</v>
      </c>
      <c r="J38" s="32" t="n">
        <v>440</v>
      </c>
    </row>
    <row r="39" customFormat="false" ht="15" hidden="false" customHeight="false" outlineLevel="0" collapsed="false">
      <c r="A39" s="27" t="s">
        <v>38</v>
      </c>
      <c r="B39" s="28" t="s">
        <v>14</v>
      </c>
      <c r="C39" s="29" t="s">
        <v>15</v>
      </c>
      <c r="D39" s="30" t="n">
        <v>4817.65</v>
      </c>
      <c r="E39" s="30" t="n">
        <v>10212.31</v>
      </c>
      <c r="F39" s="30" t="n">
        <v>5650</v>
      </c>
      <c r="G39" s="30" t="n">
        <v>6193.42</v>
      </c>
      <c r="H39" s="31" t="n">
        <v>6200</v>
      </c>
      <c r="I39" s="30" t="n">
        <v>6200</v>
      </c>
      <c r="J39" s="32" t="n">
        <v>6200</v>
      </c>
    </row>
    <row r="40" customFormat="false" ht="15.75" hidden="false" customHeight="false" outlineLevel="0" collapsed="false">
      <c r="A40" s="27"/>
      <c r="B40" s="28"/>
      <c r="C40" s="33" t="s">
        <v>39</v>
      </c>
      <c r="D40" s="30"/>
      <c r="E40" s="30"/>
      <c r="F40" s="30"/>
      <c r="G40" s="30"/>
      <c r="H40" s="31"/>
      <c r="I40" s="30"/>
      <c r="J40" s="32"/>
    </row>
    <row r="41" customFormat="false" ht="15" hidden="false" customHeight="false" outlineLevel="0" collapsed="false">
      <c r="A41" s="34" t="s">
        <v>40</v>
      </c>
      <c r="B41" s="28" t="s">
        <v>14</v>
      </c>
      <c r="C41" s="29" t="s">
        <v>15</v>
      </c>
      <c r="D41" s="30" t="n">
        <v>32</v>
      </c>
      <c r="E41" s="30" t="n">
        <v>32.9</v>
      </c>
      <c r="F41" s="30" t="n">
        <v>35</v>
      </c>
      <c r="G41" s="30" t="n">
        <v>33.24</v>
      </c>
      <c r="H41" s="31" t="n">
        <v>35</v>
      </c>
      <c r="I41" s="30" t="n">
        <v>35</v>
      </c>
      <c r="J41" s="32" t="n">
        <v>35</v>
      </c>
    </row>
    <row r="42" customFormat="false" ht="15.75" hidden="false" customHeight="false" outlineLevel="0" collapsed="false">
      <c r="A42" s="34"/>
      <c r="B42" s="28"/>
      <c r="C42" s="33" t="s">
        <v>41</v>
      </c>
      <c r="D42" s="30"/>
      <c r="E42" s="30"/>
      <c r="F42" s="30"/>
      <c r="G42" s="30"/>
      <c r="H42" s="31"/>
      <c r="I42" s="30"/>
      <c r="J42" s="32"/>
    </row>
    <row r="43" customFormat="false" ht="15" hidden="false" customHeight="false" outlineLevel="0" collapsed="false">
      <c r="A43" s="34" t="s">
        <v>42</v>
      </c>
      <c r="B43" s="35" t="s">
        <v>14</v>
      </c>
      <c r="C43" s="29" t="s">
        <v>43</v>
      </c>
      <c r="D43" s="30" t="n">
        <v>0</v>
      </c>
      <c r="E43" s="30" t="n">
        <v>0</v>
      </c>
      <c r="F43" s="30" t="n">
        <v>1500</v>
      </c>
      <c r="G43" s="30" t="n">
        <v>1075</v>
      </c>
      <c r="H43" s="31" t="n">
        <v>1200</v>
      </c>
      <c r="I43" s="30" t="n">
        <v>1200</v>
      </c>
      <c r="J43" s="32" t="n">
        <v>1200</v>
      </c>
    </row>
    <row r="44" customFormat="false" ht="15.75" hidden="false" customHeight="false" outlineLevel="0" collapsed="false">
      <c r="A44" s="27"/>
      <c r="B44" s="28"/>
      <c r="C44" s="33" t="s">
        <v>44</v>
      </c>
      <c r="D44" s="30"/>
      <c r="E44" s="30"/>
      <c r="F44" s="30"/>
      <c r="G44" s="30"/>
      <c r="H44" s="31"/>
      <c r="I44" s="30"/>
      <c r="J44" s="32"/>
    </row>
    <row r="45" customFormat="false" ht="15" hidden="false" customHeight="false" outlineLevel="0" collapsed="false">
      <c r="A45" s="27" t="s">
        <v>45</v>
      </c>
      <c r="B45" s="28" t="s">
        <v>12</v>
      </c>
      <c r="C45" s="29" t="s">
        <v>13</v>
      </c>
      <c r="D45" s="30" t="n">
        <v>587.16</v>
      </c>
      <c r="E45" s="30" t="n">
        <v>370.59</v>
      </c>
      <c r="F45" s="30" t="n">
        <v>742</v>
      </c>
      <c r="G45" s="30" t="n">
        <v>386.09</v>
      </c>
      <c r="H45" s="31" t="n">
        <v>500</v>
      </c>
      <c r="I45" s="30" t="n">
        <v>500</v>
      </c>
      <c r="J45" s="32" t="n">
        <v>500</v>
      </c>
    </row>
    <row r="46" customFormat="false" ht="15" hidden="false" customHeight="false" outlineLevel="0" collapsed="false">
      <c r="A46" s="27" t="s">
        <v>45</v>
      </c>
      <c r="B46" s="28" t="s">
        <v>14</v>
      </c>
      <c r="C46" s="29" t="s">
        <v>15</v>
      </c>
      <c r="D46" s="30" t="n">
        <v>5477.35</v>
      </c>
      <c r="E46" s="30" t="n">
        <v>3350.71</v>
      </c>
      <c r="F46" s="30" t="n">
        <v>4210</v>
      </c>
      <c r="G46" s="30" t="n">
        <v>2642.45</v>
      </c>
      <c r="H46" s="31" t="n">
        <v>2800</v>
      </c>
      <c r="I46" s="30" t="n">
        <v>2800</v>
      </c>
      <c r="J46" s="32" t="n">
        <v>2800</v>
      </c>
    </row>
    <row r="47" s="42" customFormat="true" ht="15" hidden="false" customHeight="false" outlineLevel="0" collapsed="false">
      <c r="A47" s="36"/>
      <c r="B47" s="37"/>
      <c r="C47" s="38" t="s">
        <v>46</v>
      </c>
      <c r="D47" s="39"/>
      <c r="E47" s="39"/>
      <c r="F47" s="39"/>
      <c r="G47" s="39"/>
      <c r="H47" s="40"/>
      <c r="I47" s="39"/>
      <c r="J47" s="41"/>
    </row>
    <row r="48" customFormat="false" ht="15" hidden="false" customHeight="false" outlineLevel="0" collapsed="false">
      <c r="A48" s="34" t="s">
        <v>47</v>
      </c>
      <c r="B48" s="35" t="s">
        <v>48</v>
      </c>
      <c r="C48" s="29" t="s">
        <v>49</v>
      </c>
      <c r="D48" s="30" t="n">
        <v>0</v>
      </c>
      <c r="E48" s="30" t="n">
        <v>0</v>
      </c>
      <c r="F48" s="30" t="n">
        <v>0</v>
      </c>
      <c r="G48" s="30" t="n">
        <v>800</v>
      </c>
      <c r="H48" s="31" t="n">
        <v>0</v>
      </c>
      <c r="I48" s="30" t="n">
        <v>0</v>
      </c>
      <c r="J48" s="32" t="n">
        <v>0</v>
      </c>
    </row>
    <row r="49" customFormat="false" ht="15" hidden="false" customHeight="false" outlineLevel="0" collapsed="false">
      <c r="A49" s="34" t="s">
        <v>47</v>
      </c>
      <c r="B49" s="35" t="s">
        <v>50</v>
      </c>
      <c r="C49" s="29" t="s">
        <v>15</v>
      </c>
      <c r="D49" s="30" t="n">
        <v>0</v>
      </c>
      <c r="E49" s="30" t="n">
        <v>0</v>
      </c>
      <c r="F49" s="30" t="n">
        <v>0</v>
      </c>
      <c r="G49" s="30" t="n">
        <v>765.22</v>
      </c>
      <c r="H49" s="31" t="n">
        <v>300</v>
      </c>
      <c r="I49" s="30" t="n">
        <v>0</v>
      </c>
      <c r="J49" s="32" t="n">
        <v>0</v>
      </c>
    </row>
    <row r="50" customFormat="false" ht="15.75" hidden="false" customHeight="false" outlineLevel="0" collapsed="false">
      <c r="A50" s="27"/>
      <c r="B50" s="28"/>
      <c r="C50" s="33" t="s">
        <v>51</v>
      </c>
      <c r="D50" s="30"/>
      <c r="E50" s="30"/>
      <c r="F50" s="30"/>
      <c r="G50" s="30"/>
      <c r="H50" s="31"/>
      <c r="I50" s="30"/>
      <c r="J50" s="32"/>
    </row>
    <row r="51" customFormat="false" ht="15" hidden="false" customHeight="false" outlineLevel="0" collapsed="false">
      <c r="A51" s="27" t="s">
        <v>52</v>
      </c>
      <c r="B51" s="28" t="s">
        <v>14</v>
      </c>
      <c r="C51" s="29" t="s">
        <v>15</v>
      </c>
      <c r="D51" s="30" t="n">
        <v>1452.23</v>
      </c>
      <c r="E51" s="30" t="n">
        <v>2450.96</v>
      </c>
      <c r="F51" s="30" t="n">
        <v>2000</v>
      </c>
      <c r="G51" s="30" t="n">
        <v>529.15</v>
      </c>
      <c r="H51" s="31" t="n">
        <v>1200</v>
      </c>
      <c r="I51" s="30" t="n">
        <v>1200</v>
      </c>
      <c r="J51" s="32" t="n">
        <v>1200</v>
      </c>
    </row>
    <row r="52" customFormat="false" ht="15.75" hidden="false" customHeight="false" outlineLevel="0" collapsed="false">
      <c r="A52" s="27"/>
      <c r="B52" s="28"/>
      <c r="C52" s="33" t="s">
        <v>53</v>
      </c>
      <c r="D52" s="30"/>
      <c r="E52" s="30"/>
      <c r="F52" s="30"/>
      <c r="G52" s="30"/>
      <c r="H52" s="31"/>
      <c r="I52" s="30"/>
      <c r="J52" s="32"/>
    </row>
    <row r="53" customFormat="false" ht="15" hidden="false" customHeight="false" outlineLevel="0" collapsed="false">
      <c r="A53" s="27" t="s">
        <v>54</v>
      </c>
      <c r="B53" s="28" t="s">
        <v>14</v>
      </c>
      <c r="C53" s="29" t="s">
        <v>15</v>
      </c>
      <c r="D53" s="30" t="n">
        <v>3511.84</v>
      </c>
      <c r="E53" s="30" t="n">
        <v>6574.66</v>
      </c>
      <c r="F53" s="30" t="n">
        <v>6000</v>
      </c>
      <c r="G53" s="30" t="n">
        <v>2587.4</v>
      </c>
      <c r="H53" s="31" t="n">
        <v>3000</v>
      </c>
      <c r="I53" s="30" t="n">
        <v>3000</v>
      </c>
      <c r="J53" s="32" t="n">
        <v>3000</v>
      </c>
    </row>
    <row r="54" s="11" customFormat="true" ht="15.75" hidden="false" customHeight="false" outlineLevel="0" collapsed="false">
      <c r="A54" s="19"/>
      <c r="B54" s="20"/>
      <c r="C54" s="33" t="s">
        <v>55</v>
      </c>
      <c r="D54" s="43"/>
      <c r="E54" s="43"/>
      <c r="F54" s="43"/>
      <c r="G54" s="43"/>
      <c r="H54" s="44"/>
      <c r="I54" s="43"/>
      <c r="J54" s="45"/>
    </row>
    <row r="55" s="11" customFormat="true" ht="15.75" hidden="false" customHeight="false" outlineLevel="0" collapsed="false">
      <c r="A55" s="46" t="s">
        <v>56</v>
      </c>
      <c r="B55" s="47" t="s">
        <v>48</v>
      </c>
      <c r="C55" s="48" t="s">
        <v>57</v>
      </c>
      <c r="D55" s="49" t="n">
        <v>0</v>
      </c>
      <c r="E55" s="49" t="n">
        <v>0</v>
      </c>
      <c r="F55" s="49" t="n">
        <v>6800</v>
      </c>
      <c r="G55" s="49" t="n">
        <v>0</v>
      </c>
      <c r="H55" s="50" t="n">
        <v>0</v>
      </c>
      <c r="I55" s="49" t="n">
        <v>0</v>
      </c>
      <c r="J55" s="51" t="n">
        <v>0</v>
      </c>
    </row>
    <row r="56" s="11" customFormat="true" ht="15.75" hidden="false" customHeight="false" outlineLevel="0" collapsed="false">
      <c r="A56" s="46" t="s">
        <v>56</v>
      </c>
      <c r="B56" s="47" t="s">
        <v>58</v>
      </c>
      <c r="C56" s="48" t="s">
        <v>13</v>
      </c>
      <c r="D56" s="49" t="n">
        <v>0</v>
      </c>
      <c r="E56" s="49" t="n">
        <v>0</v>
      </c>
      <c r="F56" s="49" t="n">
        <v>2380</v>
      </c>
      <c r="G56" s="49" t="n">
        <v>0</v>
      </c>
      <c r="H56" s="50" t="n">
        <v>0</v>
      </c>
      <c r="I56" s="49" t="n">
        <v>0</v>
      </c>
      <c r="J56" s="49" t="n">
        <v>0</v>
      </c>
    </row>
    <row r="57" customFormat="false" ht="15" hidden="false" customHeight="false" outlineLevel="0" collapsed="false">
      <c r="A57" s="27" t="s">
        <v>56</v>
      </c>
      <c r="B57" s="28" t="s">
        <v>14</v>
      </c>
      <c r="C57" s="29" t="s">
        <v>15</v>
      </c>
      <c r="D57" s="30" t="n">
        <v>22.5</v>
      </c>
      <c r="E57" s="30" t="n">
        <v>0</v>
      </c>
      <c r="F57" s="30" t="n">
        <v>100</v>
      </c>
      <c r="G57" s="30" t="n">
        <v>0</v>
      </c>
      <c r="H57" s="31" t="n">
        <v>0</v>
      </c>
      <c r="I57" s="30" t="n">
        <v>0</v>
      </c>
      <c r="J57" s="32" t="n">
        <v>0</v>
      </c>
    </row>
    <row r="58" customFormat="false" ht="15" hidden="false" customHeight="false" outlineLevel="0" collapsed="false">
      <c r="A58" s="27" t="s">
        <v>56</v>
      </c>
      <c r="B58" s="28" t="s">
        <v>16</v>
      </c>
      <c r="C58" s="29" t="s">
        <v>17</v>
      </c>
      <c r="D58" s="30" t="n">
        <v>0</v>
      </c>
      <c r="E58" s="30" t="n">
        <v>0</v>
      </c>
      <c r="F58" s="30" t="n">
        <v>0</v>
      </c>
      <c r="G58" s="30" t="n">
        <v>0</v>
      </c>
      <c r="H58" s="31" t="n">
        <v>0</v>
      </c>
      <c r="I58" s="30" t="n">
        <v>0</v>
      </c>
      <c r="J58" s="32" t="n">
        <v>0</v>
      </c>
    </row>
    <row r="59" customFormat="false" ht="15.75" hidden="false" customHeight="false" outlineLevel="0" collapsed="false">
      <c r="A59" s="27"/>
      <c r="B59" s="28"/>
      <c r="C59" s="33" t="s">
        <v>59</v>
      </c>
      <c r="D59" s="30"/>
      <c r="E59" s="30"/>
      <c r="F59" s="30"/>
      <c r="G59" s="30"/>
      <c r="H59" s="31"/>
      <c r="I59" s="30"/>
      <c r="J59" s="32"/>
    </row>
    <row r="60" customFormat="false" ht="15" hidden="false" customHeight="false" outlineLevel="0" collapsed="false">
      <c r="A60" s="27" t="s">
        <v>60</v>
      </c>
      <c r="B60" s="28" t="s">
        <v>10</v>
      </c>
      <c r="C60" s="29" t="s">
        <v>57</v>
      </c>
      <c r="D60" s="30" t="n">
        <v>27250.36</v>
      </c>
      <c r="E60" s="30" t="n">
        <v>32468.46</v>
      </c>
      <c r="F60" s="30" t="n">
        <v>36720</v>
      </c>
      <c r="G60" s="30" t="n">
        <v>41292.26</v>
      </c>
      <c r="H60" s="31" t="n">
        <v>42000</v>
      </c>
      <c r="I60" s="30" t="n">
        <v>42000</v>
      </c>
      <c r="J60" s="32" t="n">
        <v>42000</v>
      </c>
    </row>
    <row r="61" customFormat="false" ht="15" hidden="false" customHeight="false" outlineLevel="0" collapsed="false">
      <c r="A61" s="27" t="s">
        <v>60</v>
      </c>
      <c r="B61" s="28" t="s">
        <v>12</v>
      </c>
      <c r="C61" s="29" t="s">
        <v>13</v>
      </c>
      <c r="D61" s="30" t="n">
        <v>9155.28</v>
      </c>
      <c r="E61" s="30" t="n">
        <v>11136.52</v>
      </c>
      <c r="F61" s="30" t="n">
        <v>13452</v>
      </c>
      <c r="G61" s="30" t="n">
        <v>14145.21</v>
      </c>
      <c r="H61" s="31" t="n">
        <v>14300</v>
      </c>
      <c r="I61" s="30" t="n">
        <v>14300</v>
      </c>
      <c r="J61" s="32" t="n">
        <v>14300</v>
      </c>
    </row>
    <row r="62" customFormat="false" ht="15" hidden="false" customHeight="false" outlineLevel="0" collapsed="false">
      <c r="A62" s="27" t="s">
        <v>60</v>
      </c>
      <c r="B62" s="28" t="s">
        <v>14</v>
      </c>
      <c r="C62" s="29" t="s">
        <v>15</v>
      </c>
      <c r="D62" s="30" t="n">
        <v>10153.87</v>
      </c>
      <c r="E62" s="30" t="n">
        <v>9761.11</v>
      </c>
      <c r="F62" s="30" t="n">
        <v>12500</v>
      </c>
      <c r="G62" s="30" t="n">
        <v>8050.65</v>
      </c>
      <c r="H62" s="31" t="n">
        <v>8300</v>
      </c>
      <c r="I62" s="30" t="n">
        <v>8300</v>
      </c>
      <c r="J62" s="32" t="n">
        <v>8300</v>
      </c>
    </row>
    <row r="63" customFormat="false" ht="15" hidden="false" customHeight="false" outlineLevel="0" collapsed="false">
      <c r="A63" s="27" t="s">
        <v>60</v>
      </c>
      <c r="B63" s="28" t="s">
        <v>16</v>
      </c>
      <c r="C63" s="29" t="s">
        <v>17</v>
      </c>
      <c r="D63" s="30" t="n">
        <v>148.34</v>
      </c>
      <c r="E63" s="30" t="n">
        <v>163.2</v>
      </c>
      <c r="F63" s="30" t="n">
        <v>80</v>
      </c>
      <c r="G63" s="30" t="n">
        <v>615.6</v>
      </c>
      <c r="H63" s="31" t="n">
        <v>100</v>
      </c>
      <c r="I63" s="30" t="n">
        <v>100</v>
      </c>
      <c r="J63" s="32" t="n">
        <v>100</v>
      </c>
    </row>
    <row r="64" customFormat="false" ht="15.75" hidden="false" customHeight="false" outlineLevel="0" collapsed="false">
      <c r="A64" s="27"/>
      <c r="B64" s="28"/>
      <c r="C64" s="33" t="s">
        <v>61</v>
      </c>
      <c r="D64" s="30"/>
      <c r="E64" s="30"/>
      <c r="F64" s="30"/>
      <c r="G64" s="30"/>
      <c r="H64" s="31"/>
      <c r="I64" s="30"/>
      <c r="J64" s="32"/>
    </row>
    <row r="65" customFormat="false" ht="15" hidden="false" customHeight="false" outlineLevel="0" collapsed="false">
      <c r="A65" s="27" t="s">
        <v>62</v>
      </c>
      <c r="B65" s="28" t="s">
        <v>16</v>
      </c>
      <c r="C65" s="29" t="s">
        <v>17</v>
      </c>
      <c r="D65" s="30" t="n">
        <v>1020</v>
      </c>
      <c r="E65" s="30" t="n">
        <v>275</v>
      </c>
      <c r="F65" s="30" t="n">
        <v>300</v>
      </c>
      <c r="G65" s="30" t="n">
        <v>0</v>
      </c>
      <c r="H65" s="31" t="n">
        <v>300</v>
      </c>
      <c r="I65" s="30" t="n">
        <v>300</v>
      </c>
      <c r="J65" s="32" t="n">
        <v>300</v>
      </c>
    </row>
    <row r="66" customFormat="false" ht="15.75" hidden="false" customHeight="false" outlineLevel="0" collapsed="false">
      <c r="A66" s="27"/>
      <c r="B66" s="28"/>
      <c r="C66" s="33" t="s">
        <v>63</v>
      </c>
      <c r="D66" s="30"/>
      <c r="E66" s="30"/>
      <c r="F66" s="30"/>
      <c r="G66" s="30"/>
      <c r="H66" s="31"/>
      <c r="I66" s="30"/>
      <c r="J66" s="32"/>
    </row>
    <row r="67" customFormat="false" ht="15" hidden="false" customHeight="false" outlineLevel="0" collapsed="false">
      <c r="A67" s="27" t="s">
        <v>64</v>
      </c>
      <c r="B67" s="28" t="s">
        <v>10</v>
      </c>
      <c r="C67" s="29" t="s">
        <v>11</v>
      </c>
      <c r="D67" s="30" t="n">
        <v>4265.23</v>
      </c>
      <c r="E67" s="30" t="n">
        <v>3189.17</v>
      </c>
      <c r="F67" s="30" t="n">
        <v>0</v>
      </c>
      <c r="G67" s="30" t="n">
        <v>845.28</v>
      </c>
      <c r="H67" s="31" t="n">
        <v>0</v>
      </c>
      <c r="I67" s="30" t="n">
        <v>0</v>
      </c>
      <c r="J67" s="32" t="n">
        <v>0</v>
      </c>
    </row>
    <row r="68" customFormat="false" ht="15" hidden="false" customHeight="false" outlineLevel="0" collapsed="false">
      <c r="A68" s="27" t="s">
        <v>64</v>
      </c>
      <c r="B68" s="28" t="s">
        <v>12</v>
      </c>
      <c r="C68" s="29" t="s">
        <v>13</v>
      </c>
      <c r="D68" s="30" t="n">
        <v>1457.91</v>
      </c>
      <c r="E68" s="30" t="n">
        <v>719.88</v>
      </c>
      <c r="F68" s="30" t="n">
        <v>0</v>
      </c>
      <c r="G68" s="30" t="n">
        <v>179.97</v>
      </c>
      <c r="H68" s="31" t="n">
        <v>0</v>
      </c>
      <c r="I68" s="30" t="n">
        <v>0</v>
      </c>
      <c r="J68" s="32" t="n">
        <v>0</v>
      </c>
    </row>
    <row r="69" customFormat="false" ht="15.75" hidden="false" customHeight="false" outlineLevel="0" collapsed="false">
      <c r="A69" s="52"/>
      <c r="B69" s="53"/>
      <c r="C69" s="54" t="s">
        <v>65</v>
      </c>
      <c r="D69" s="55" t="n">
        <f aca="false">SUM(D9:D68)</f>
        <v>133771.45</v>
      </c>
      <c r="E69" s="55" t="n">
        <f aca="false">SUM(E9:E68)</f>
        <v>164743.99</v>
      </c>
      <c r="F69" s="55" t="n">
        <f aca="false">SUM(F9:F68)</f>
        <v>180737</v>
      </c>
      <c r="G69" s="55" t="n">
        <f aca="false">SUM(G9:G68)</f>
        <v>170705.84</v>
      </c>
      <c r="H69" s="55" t="n">
        <f aca="false">SUM(H9:H68)</f>
        <v>180135</v>
      </c>
      <c r="I69" s="55" t="n">
        <f aca="false">SUM(I9:I68)</f>
        <v>178535</v>
      </c>
      <c r="J69" s="55" t="n">
        <f aca="false">SUM(J9:J68)</f>
        <v>179835</v>
      </c>
    </row>
    <row r="70" customFormat="false" ht="15" hidden="false" customHeight="false" outlineLevel="0" collapsed="false">
      <c r="A70" s="27"/>
      <c r="B70" s="28"/>
      <c r="C70" s="38"/>
      <c r="D70" s="30"/>
      <c r="E70" s="30"/>
      <c r="F70" s="30"/>
      <c r="G70" s="30"/>
      <c r="H70" s="30"/>
      <c r="I70" s="30"/>
      <c r="J70" s="32"/>
    </row>
    <row r="71" customFormat="false" ht="18.75" hidden="false" customHeight="false" outlineLevel="0" collapsed="false">
      <c r="A71" s="27"/>
      <c r="B71" s="28"/>
      <c r="C71" s="56" t="s">
        <v>66</v>
      </c>
      <c r="D71" s="30"/>
      <c r="E71" s="30"/>
      <c r="F71" s="30"/>
      <c r="G71" s="30"/>
      <c r="H71" s="30"/>
      <c r="I71" s="30"/>
      <c r="J71" s="32"/>
    </row>
    <row r="72" customFormat="false" ht="15" hidden="false" customHeight="false" outlineLevel="0" collapsed="false">
      <c r="A72" s="27" t="s">
        <v>9</v>
      </c>
      <c r="B72" s="28" t="s">
        <v>67</v>
      </c>
      <c r="C72" s="29" t="s">
        <v>68</v>
      </c>
      <c r="D72" s="30" t="n">
        <v>2892.51</v>
      </c>
      <c r="E72" s="30" t="n">
        <v>0</v>
      </c>
      <c r="F72" s="30" t="n">
        <v>5000</v>
      </c>
      <c r="G72" s="30" t="n">
        <v>0</v>
      </c>
      <c r="H72" s="31" t="n">
        <v>0</v>
      </c>
      <c r="I72" s="30" t="n">
        <v>0</v>
      </c>
      <c r="J72" s="32" t="n">
        <v>0</v>
      </c>
    </row>
    <row r="73" customFormat="false" ht="15" hidden="false" customHeight="false" outlineLevel="0" collapsed="false">
      <c r="A73" s="27" t="s">
        <v>29</v>
      </c>
      <c r="B73" s="28" t="s">
        <v>67</v>
      </c>
      <c r="C73" s="29" t="s">
        <v>69</v>
      </c>
      <c r="D73" s="30" t="n">
        <v>0</v>
      </c>
      <c r="E73" s="30" t="n">
        <v>15299.45</v>
      </c>
      <c r="F73" s="30" t="n">
        <v>5000</v>
      </c>
      <c r="G73" s="30" t="n">
        <v>16533.79</v>
      </c>
      <c r="H73" s="31" t="n">
        <v>0</v>
      </c>
      <c r="I73" s="30" t="n">
        <v>0</v>
      </c>
      <c r="J73" s="32" t="n">
        <v>0</v>
      </c>
    </row>
    <row r="74" customFormat="false" ht="15" hidden="false" customHeight="false" outlineLevel="0" collapsed="false">
      <c r="A74" s="27" t="s">
        <v>34</v>
      </c>
      <c r="B74" s="28" t="s">
        <v>67</v>
      </c>
      <c r="C74" s="29" t="s">
        <v>70</v>
      </c>
      <c r="D74" s="30" t="n">
        <v>5424.77</v>
      </c>
      <c r="E74" s="30" t="n">
        <v>0</v>
      </c>
      <c r="F74" s="30" t="n">
        <v>0</v>
      </c>
      <c r="G74" s="30" t="n">
        <v>12394.21</v>
      </c>
      <c r="H74" s="31" t="n">
        <v>0</v>
      </c>
      <c r="I74" s="30" t="n">
        <v>0</v>
      </c>
      <c r="J74" s="32" t="n">
        <v>0</v>
      </c>
    </row>
    <row r="75" customFormat="false" ht="15" hidden="false" customHeight="false" outlineLevel="0" collapsed="false">
      <c r="A75" s="27" t="s">
        <v>38</v>
      </c>
      <c r="B75" s="28" t="s">
        <v>67</v>
      </c>
      <c r="C75" s="29" t="s">
        <v>71</v>
      </c>
      <c r="D75" s="30" t="n">
        <v>0</v>
      </c>
      <c r="E75" s="30" t="n">
        <v>0</v>
      </c>
      <c r="F75" s="30" t="n">
        <v>17000</v>
      </c>
      <c r="G75" s="30" t="n">
        <v>13900</v>
      </c>
      <c r="H75" s="31" t="n">
        <v>0</v>
      </c>
      <c r="I75" s="30" t="n">
        <v>0</v>
      </c>
      <c r="J75" s="32" t="n">
        <v>0</v>
      </c>
    </row>
    <row r="76" customFormat="false" ht="15" hidden="false" customHeight="false" outlineLevel="0" collapsed="false">
      <c r="A76" s="27" t="s">
        <v>42</v>
      </c>
      <c r="B76" s="28" t="s">
        <v>67</v>
      </c>
      <c r="C76" s="29" t="s">
        <v>70</v>
      </c>
      <c r="D76" s="30" t="n">
        <v>0</v>
      </c>
      <c r="E76" s="30" t="n">
        <v>0</v>
      </c>
      <c r="F76" s="30" t="n">
        <v>0</v>
      </c>
      <c r="G76" s="30" t="n">
        <v>0</v>
      </c>
      <c r="H76" s="31" t="n">
        <v>0</v>
      </c>
      <c r="I76" s="30" t="n">
        <v>0</v>
      </c>
      <c r="J76" s="32" t="n">
        <v>0</v>
      </c>
    </row>
    <row r="77" customFormat="false" ht="15" hidden="false" customHeight="false" outlineLevel="0" collapsed="false">
      <c r="A77" s="27" t="s">
        <v>45</v>
      </c>
      <c r="B77" s="28" t="s">
        <v>67</v>
      </c>
      <c r="C77" s="29" t="s">
        <v>70</v>
      </c>
      <c r="D77" s="30" t="n">
        <v>0</v>
      </c>
      <c r="E77" s="30" t="n">
        <v>0</v>
      </c>
      <c r="F77" s="30" t="n">
        <v>0</v>
      </c>
      <c r="G77" s="30" t="n">
        <v>0</v>
      </c>
      <c r="H77" s="31" t="n">
        <v>0</v>
      </c>
      <c r="I77" s="30" t="n">
        <v>0</v>
      </c>
      <c r="J77" s="32" t="n">
        <v>0</v>
      </c>
    </row>
    <row r="78" customFormat="false" ht="15" hidden="false" customHeight="false" outlineLevel="0" collapsed="false">
      <c r="A78" s="34" t="s">
        <v>72</v>
      </c>
      <c r="B78" s="28" t="s">
        <v>67</v>
      </c>
      <c r="C78" s="29" t="s">
        <v>73</v>
      </c>
      <c r="D78" s="30" t="n">
        <v>0</v>
      </c>
      <c r="E78" s="30" t="n">
        <v>0</v>
      </c>
      <c r="F78" s="30" t="n">
        <v>11000</v>
      </c>
      <c r="G78" s="30" t="n">
        <v>0</v>
      </c>
      <c r="H78" s="31" t="n">
        <v>0</v>
      </c>
      <c r="I78" s="30" t="n">
        <v>0</v>
      </c>
      <c r="J78" s="32" t="n">
        <v>0</v>
      </c>
    </row>
    <row r="79" customFormat="false" ht="15" hidden="false" customHeight="false" outlineLevel="0" collapsed="false">
      <c r="A79" s="34" t="s">
        <v>52</v>
      </c>
      <c r="B79" s="28" t="s">
        <v>67</v>
      </c>
      <c r="C79" s="29" t="s">
        <v>74</v>
      </c>
      <c r="D79" s="30" t="n">
        <v>2200</v>
      </c>
      <c r="E79" s="30" t="n">
        <v>2421.39</v>
      </c>
      <c r="F79" s="30" t="n">
        <v>7000</v>
      </c>
      <c r="G79" s="30" t="n">
        <v>448.24</v>
      </c>
      <c r="H79" s="31" t="n">
        <v>0</v>
      </c>
      <c r="I79" s="30" t="n">
        <v>0</v>
      </c>
      <c r="J79" s="32" t="n">
        <v>0</v>
      </c>
    </row>
    <row r="80" customFormat="false" ht="15" hidden="false" customHeight="false" outlineLevel="0" collapsed="false">
      <c r="A80" s="27" t="s">
        <v>54</v>
      </c>
      <c r="B80" s="28" t="s">
        <v>67</v>
      </c>
      <c r="C80" s="29" t="s">
        <v>70</v>
      </c>
      <c r="D80" s="30" t="n">
        <v>0</v>
      </c>
      <c r="E80" s="30" t="n">
        <v>0</v>
      </c>
      <c r="F80" s="30" t="n">
        <v>0</v>
      </c>
      <c r="G80" s="30" t="n">
        <v>0</v>
      </c>
      <c r="H80" s="31" t="n">
        <v>0</v>
      </c>
      <c r="I80" s="30" t="n">
        <v>0</v>
      </c>
      <c r="J80" s="32" t="n">
        <v>0</v>
      </c>
    </row>
    <row r="81" customFormat="false" ht="15" hidden="false" customHeight="false" outlineLevel="0" collapsed="false">
      <c r="A81" s="27" t="s">
        <v>60</v>
      </c>
      <c r="B81" s="28" t="s">
        <v>67</v>
      </c>
      <c r="C81" s="29" t="s">
        <v>70</v>
      </c>
      <c r="D81" s="30" t="n">
        <v>0</v>
      </c>
      <c r="E81" s="30" t="n">
        <v>0</v>
      </c>
      <c r="F81" s="30" t="n">
        <v>0</v>
      </c>
      <c r="G81" s="30" t="n">
        <v>0</v>
      </c>
      <c r="H81" s="31" t="n">
        <v>0</v>
      </c>
      <c r="I81" s="30" t="n">
        <v>0</v>
      </c>
      <c r="J81" s="32" t="n">
        <v>0</v>
      </c>
    </row>
    <row r="82" customFormat="false" ht="15.75" hidden="false" customHeight="false" outlineLevel="0" collapsed="false">
      <c r="A82" s="52"/>
      <c r="B82" s="53"/>
      <c r="C82" s="54" t="s">
        <v>75</v>
      </c>
      <c r="D82" s="55" t="n">
        <f aca="false">SUM(D72:D81)</f>
        <v>10517.28</v>
      </c>
      <c r="E82" s="55" t="n">
        <f aca="false">SUM(E72:E81)</f>
        <v>17720.84</v>
      </c>
      <c r="F82" s="55" t="n">
        <f aca="false">SUM(F72:F81)</f>
        <v>45000</v>
      </c>
      <c r="G82" s="55" t="n">
        <f aca="false">SUM(G72:G81)</f>
        <v>43276.24</v>
      </c>
      <c r="H82" s="55" t="n">
        <f aca="false">SUM(H72:H81)</f>
        <v>0</v>
      </c>
      <c r="I82" s="55" t="n">
        <f aca="false">SUM(I72:I81)</f>
        <v>0</v>
      </c>
      <c r="J82" s="55" t="n">
        <f aca="false">SUM(J72:J81)</f>
        <v>0</v>
      </c>
    </row>
    <row r="83" customFormat="false" ht="15" hidden="false" customHeight="false" outlineLevel="0" collapsed="false">
      <c r="A83" s="27"/>
      <c r="B83" s="28"/>
      <c r="C83" s="38"/>
      <c r="D83" s="30"/>
      <c r="E83" s="30"/>
      <c r="F83" s="30"/>
      <c r="G83" s="30"/>
      <c r="H83" s="30"/>
      <c r="I83" s="30"/>
      <c r="J83" s="32"/>
    </row>
    <row r="84" customFormat="false" ht="18.75" hidden="false" customHeight="false" outlineLevel="0" collapsed="false">
      <c r="A84" s="27"/>
      <c r="B84" s="28"/>
      <c r="C84" s="56" t="s">
        <v>76</v>
      </c>
      <c r="D84" s="30"/>
      <c r="E84" s="30"/>
      <c r="F84" s="30"/>
      <c r="G84" s="30"/>
      <c r="H84" s="30"/>
      <c r="I84" s="30"/>
      <c r="J84" s="32"/>
    </row>
    <row r="85" customFormat="false" ht="15" hidden="false" customHeight="false" outlineLevel="0" collapsed="false">
      <c r="A85" s="27" t="s">
        <v>25</v>
      </c>
      <c r="B85" s="28" t="s">
        <v>77</v>
      </c>
      <c r="C85" s="29" t="s">
        <v>78</v>
      </c>
      <c r="D85" s="30" t="n">
        <v>3600</v>
      </c>
      <c r="E85" s="30" t="n">
        <v>3600</v>
      </c>
      <c r="F85" s="30" t="n">
        <v>3600</v>
      </c>
      <c r="G85" s="30" t="n">
        <v>3600</v>
      </c>
      <c r="H85" s="31" t="n">
        <v>3600</v>
      </c>
      <c r="I85" s="30" t="n">
        <v>3600</v>
      </c>
      <c r="J85" s="32" t="n">
        <v>3600</v>
      </c>
    </row>
    <row r="86" customFormat="false" ht="15" hidden="false" customHeight="false" outlineLevel="0" collapsed="false">
      <c r="A86" s="57"/>
      <c r="B86" s="58"/>
      <c r="C86" s="59" t="s">
        <v>79</v>
      </c>
      <c r="D86" s="60" t="n">
        <f aca="false">SUM(D85)</f>
        <v>3600</v>
      </c>
      <c r="E86" s="60" t="n">
        <f aca="false">SUM(E85)</f>
        <v>3600</v>
      </c>
      <c r="F86" s="60" t="n">
        <f aca="false">SUM(F85)</f>
        <v>3600</v>
      </c>
      <c r="G86" s="60" t="n">
        <f aca="false">SUM(G85)</f>
        <v>3600</v>
      </c>
      <c r="H86" s="60" t="n">
        <f aca="false">SUM(H85)</f>
        <v>3600</v>
      </c>
      <c r="I86" s="60" t="n">
        <f aca="false">SUM(I85)</f>
        <v>3600</v>
      </c>
      <c r="J86" s="61" t="n">
        <f aca="false">SUM(J85)</f>
        <v>3600</v>
      </c>
    </row>
    <row r="87" customFormat="false" ht="15.75" hidden="false" customHeight="false" outlineLevel="0" collapsed="false">
      <c r="A87" s="27"/>
      <c r="B87" s="28"/>
      <c r="C87" s="38"/>
      <c r="D87" s="30"/>
      <c r="E87" s="30"/>
      <c r="F87" s="30"/>
      <c r="G87" s="30"/>
      <c r="H87" s="62"/>
      <c r="I87" s="30"/>
      <c r="J87" s="32"/>
    </row>
    <row r="88" customFormat="false" ht="15.75" hidden="false" customHeight="false" outlineLevel="0" collapsed="false">
      <c r="A88" s="63"/>
      <c r="B88" s="64"/>
      <c r="C88" s="65" t="s">
        <v>80</v>
      </c>
      <c r="D88" s="66" t="n">
        <f aca="false">D69+D82+D86</f>
        <v>147888.73</v>
      </c>
      <c r="E88" s="66" t="n">
        <f aca="false">E69+E82+E86</f>
        <v>186064.83</v>
      </c>
      <c r="F88" s="66" t="n">
        <f aca="false">F69+F82+F86</f>
        <v>229337</v>
      </c>
      <c r="G88" s="66" t="n">
        <f aca="false">G69+G82+G86</f>
        <v>217582.08</v>
      </c>
      <c r="H88" s="66" t="n">
        <f aca="false">H69+H82+H86</f>
        <v>183735</v>
      </c>
      <c r="I88" s="66" t="n">
        <f aca="false">I69+I82+I86</f>
        <v>182135</v>
      </c>
      <c r="J88" s="66" t="n">
        <f aca="false">J69+J82+J86</f>
        <v>183435</v>
      </c>
    </row>
    <row r="90" customFormat="false" ht="15" hidden="false" customHeight="false" outlineLevel="0" collapsed="false">
      <c r="A90" s="0" t="s">
        <v>81</v>
      </c>
    </row>
    <row r="92" customFormat="false" ht="15" hidden="false" customHeight="false" outlineLevel="0" collapsed="false">
      <c r="A92" s="0" t="s">
        <v>82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LibreOffice/6.4.2.2$Windows_X86_64 LibreOffice_project/4e471d8c02c9c90f512f7f9ead8875b57fcb1ec3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2019-01-08T15:06:47Z</dcterms:created>
  <dc:creator>Jaroslav Furman</dc:creator>
  <dc:description/>
  <dc:language>sk-SK</dc:language>
  <cp:lastModifiedBy/>
  <cp:lastPrinted>2020-03-27T09:27:32Z</cp:lastPrinted>
  <dcterms:modified xsi:type="dcterms:W3CDTF">2021-05-12T09:17:16Z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